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Тент!$A$1:$S$6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L10" i="2"/>
  <c r="L9" i="2"/>
  <c r="L8" i="2"/>
  <c r="L7" i="2"/>
  <c r="O11" i="2" l="1"/>
  <c r="P11" i="2"/>
  <c r="O10" i="2"/>
  <c r="P10" i="2"/>
  <c r="O8" i="2"/>
  <c r="P8" i="2"/>
  <c r="P9" i="2"/>
  <c r="O9" i="2"/>
  <c r="O7" i="2"/>
  <c r="P7" i="2"/>
  <c r="L3" i="2"/>
  <c r="L4" i="2"/>
  <c r="L5" i="2"/>
  <c r="L6" i="2"/>
  <c r="L2" i="2"/>
  <c r="O5" i="2" l="1"/>
  <c r="P5" i="2"/>
  <c r="O6" i="2"/>
  <c r="P6" i="2"/>
  <c r="O4" i="2"/>
  <c r="P4" i="2"/>
  <c r="P2" i="2"/>
  <c r="O2" i="2"/>
  <c r="P3" i="2"/>
  <c r="O3" i="2"/>
</calcChain>
</file>

<file path=xl/sharedStrings.xml><?xml version="1.0" encoding="utf-8"?>
<sst xmlns="http://schemas.openxmlformats.org/spreadsheetml/2006/main" count="119" uniqueCount="34">
  <si>
    <t>Город</t>
  </si>
  <si>
    <t>Вид услуги</t>
  </si>
  <si>
    <t>Сторона</t>
  </si>
  <si>
    <t>Фото</t>
  </si>
  <si>
    <t>Технология печати</t>
  </si>
  <si>
    <t>Качество печати, dpi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</si>
  <si>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</si>
  <si>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</si>
  <si>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</si>
  <si>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</si>
  <si>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</si>
  <si>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</si>
  <si>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</si>
  <si>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</si>
  <si>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</si>
  <si>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-</t>
  </si>
  <si>
    <t>Метод печати</t>
  </si>
  <si>
    <t>Полноцветная сольвентная</t>
  </si>
  <si>
    <t>Ширина, м.</t>
  </si>
  <si>
    <t>Реклама на тенте</t>
  </si>
  <si>
    <t>Плотность материала, гр/м2</t>
  </si>
  <si>
    <t>Срок монтажа</t>
  </si>
  <si>
    <t>1 рабочий день</t>
  </si>
  <si>
    <t>3 рабочих дня</t>
  </si>
  <si>
    <t>Стоимость печати</t>
  </si>
  <si>
    <t>Стоимость монтажа</t>
  </si>
  <si>
    <t>Полноцветная УФ-печать</t>
  </si>
  <si>
    <t>Материал</t>
  </si>
  <si>
    <t>Производитель</t>
  </si>
  <si>
    <t>Китай</t>
  </si>
  <si>
    <t>Длина, м.</t>
  </si>
  <si>
    <t>Белгород</t>
  </si>
  <si>
    <t>Стоимость тента</t>
  </si>
  <si>
    <t>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</si>
</sst>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_IpeAYJOA0RBeg" TargetMode="External"/><Relationship Id="rId2" Type="http://schemas.openxmlformats.org/officeDocument/2006/relationships/hyperlink" Target="https://disk.yandex.ru/d/_IpeAYJOA0RBeg" TargetMode="External"/><Relationship Id="rId1" Type="http://schemas.openxmlformats.org/officeDocument/2006/relationships/hyperlink" Target="https://disk.yandex.ru/d/_IpeAYJOA0RBe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_IpeAYJOA0RB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Normal="100" workbookViewId="0">
      <selection activeCell="D5" sqref="D5"/>
    </sheetView>
  </sheetViews>
  <sheetFormatPr defaultRowHeight="12.75" x14ac:dyDescent="0.25"/>
  <cols>
    <col min="1" max="1" width="17.140625" style="1" customWidth="1"/>
    <col min="2" max="2" width="22.28515625" style="1" customWidth="1"/>
    <col min="3" max="3" width="15.28515625" style="1" customWidth="1"/>
    <col min="4" max="5" width="18.140625" style="1" customWidth="1"/>
    <col min="6" max="6" width="19.5703125" style="1" customWidth="1"/>
    <col min="7" max="7" width="25.7109375" style="1" customWidth="1"/>
    <col min="8" max="8" width="26" style="1" customWidth="1"/>
    <col min="9" max="9" width="23.85546875" style="1" customWidth="1"/>
    <col min="10" max="10" width="18.42578125" style="1" customWidth="1"/>
    <col min="11" max="11" width="17.5703125" style="1" customWidth="1"/>
    <col min="12" max="12" width="19.42578125" style="1" customWidth="1"/>
    <col min="13" max="13" width="17.42578125" style="1" customWidth="1"/>
    <col min="14" max="14" width="23.42578125" style="1" customWidth="1"/>
    <col min="15" max="15" width="26.42578125" style="2" customWidth="1"/>
    <col min="16" max="16" width="24.28515625" style="1" customWidth="1"/>
    <col min="17" max="17" width="22.7109375" style="1" customWidth="1"/>
    <col min="18" max="19" width="23.140625" style="5" customWidth="1"/>
    <col min="20" max="16384" width="9.140625" style="4"/>
  </cols>
  <sheetData>
    <row r="1" spans="1:19" s="3" customFormat="1" ht="24.75" customHeight="1" x14ac:dyDescent="0.25">
      <c r="A1" s="10" t="s">
        <v>0</v>
      </c>
      <c r="B1" s="10" t="s">
        <v>1</v>
      </c>
      <c r="C1" s="10" t="s">
        <v>3</v>
      </c>
      <c r="D1" s="10" t="s">
        <v>27</v>
      </c>
      <c r="E1" s="10" t="s">
        <v>28</v>
      </c>
      <c r="F1" s="11" t="s">
        <v>20</v>
      </c>
      <c r="G1" s="10" t="s">
        <v>4</v>
      </c>
      <c r="H1" s="10" t="s">
        <v>16</v>
      </c>
      <c r="I1" s="10" t="s">
        <v>5</v>
      </c>
      <c r="J1" s="10" t="s">
        <v>30</v>
      </c>
      <c r="K1" s="10" t="s">
        <v>18</v>
      </c>
      <c r="L1" s="10" t="s">
        <v>6</v>
      </c>
      <c r="M1" s="10" t="s">
        <v>2</v>
      </c>
      <c r="N1" s="10" t="s">
        <v>33</v>
      </c>
      <c r="O1" s="11" t="s">
        <v>32</v>
      </c>
      <c r="P1" s="10" t="s">
        <v>24</v>
      </c>
      <c r="Q1" s="10" t="s">
        <v>25</v>
      </c>
      <c r="R1" s="10" t="s">
        <v>7</v>
      </c>
      <c r="S1" s="10" t="s">
        <v>21</v>
      </c>
    </row>
    <row r="2" spans="1:19" s="1" customFormat="1" x14ac:dyDescent="0.25">
      <c r="A2" s="12" t="s">
        <v>31</v>
      </c>
      <c r="B2" s="6" t="s">
        <v>19</v>
      </c>
      <c r="C2" s="13" t="s">
        <v>3</v>
      </c>
      <c r="D2" s="12" t="s">
        <v>9</v>
      </c>
      <c r="E2" s="12" t="s">
        <v>29</v>
      </c>
      <c r="F2" s="12">
        <v>650</v>
      </c>
      <c r="G2" s="12" t="s">
        <v>10</v>
      </c>
      <c r="H2" s="14" t="s">
        <v>17</v>
      </c>
      <c r="I2" s="12">
        <v>360</v>
      </c>
      <c r="J2" s="15">
        <v>1</v>
      </c>
      <c r="K2" s="15">
        <v>1</v>
      </c>
      <c r="L2" s="6">
        <f>J2*K2</f>
        <v>1</v>
      </c>
      <c r="M2" s="12" t="s">
        <v>8</v>
      </c>
      <c r="N2" s="6">
        <v>1</v>
      </c>
      <c r="O2" s="7">
        <f>2.5*F2*L2</f>
        <v>1625</v>
      </c>
      <c r="P2" s="8">
        <f>1.9*I2*L2</f>
        <v>684</v>
      </c>
      <c r="Q2" s="8">
        <v>1000</v>
      </c>
      <c r="R2" s="12" t="s">
        <v>23</v>
      </c>
      <c r="S2" s="12" t="s">
        <v>22</v>
      </c>
    </row>
    <row r="3" spans="1:19" s="1" customFormat="1" x14ac:dyDescent="0.25">
      <c r="A3" s="12" t="s">
        <v>31</v>
      </c>
      <c r="B3" s="6" t="s">
        <v>19</v>
      </c>
      <c r="C3" s="13" t="s">
        <v>3</v>
      </c>
      <c r="D3" s="12" t="s">
        <v>9</v>
      </c>
      <c r="E3" s="12" t="s">
        <v>29</v>
      </c>
      <c r="F3" s="12">
        <v>650</v>
      </c>
      <c r="G3" s="12" t="s">
        <v>10</v>
      </c>
      <c r="H3" s="14" t="s">
        <v>17</v>
      </c>
      <c r="I3" s="12">
        <v>360</v>
      </c>
      <c r="J3" s="15">
        <v>1</v>
      </c>
      <c r="K3" s="15">
        <v>1</v>
      </c>
      <c r="L3" s="6">
        <f>J3*K3</f>
        <v>1</v>
      </c>
      <c r="M3" s="12" t="s">
        <v>11</v>
      </c>
      <c r="N3" s="6">
        <v>1</v>
      </c>
      <c r="O3" s="7">
        <f>2.5*F3*L3</f>
        <v>1625</v>
      </c>
      <c r="P3" s="8">
        <f t="shared" ref="P3:P6" si="0">1.8*I3*L3</f>
        <v>648</v>
      </c>
      <c r="Q3" s="8">
        <v>1000</v>
      </c>
      <c r="R3" s="12" t="s">
        <v>23</v>
      </c>
      <c r="S3" s="12" t="s">
        <v>22</v>
      </c>
    </row>
    <row r="4" spans="1:19" s="1" customFormat="1" x14ac:dyDescent="0.25">
      <c r="A4" s="12" t="s">
        <v>31</v>
      </c>
      <c r="B4" s="6" t="s">
        <v>19</v>
      </c>
      <c r="C4" s="13" t="s">
        <v>3</v>
      </c>
      <c r="D4" s="12" t="s">
        <v>9</v>
      </c>
      <c r="E4" s="12" t="s">
        <v>29</v>
      </c>
      <c r="F4" s="12">
        <v>650</v>
      </c>
      <c r="G4" s="12" t="s">
        <v>10</v>
      </c>
      <c r="H4" s="14" t="s">
        <v>17</v>
      </c>
      <c r="I4" s="12">
        <v>360</v>
      </c>
      <c r="J4" s="15">
        <v>1</v>
      </c>
      <c r="K4" s="15">
        <v>1</v>
      </c>
      <c r="L4" s="6">
        <f t="shared" ref="L4:L6" si="1">J4*K4</f>
        <v>1</v>
      </c>
      <c r="M4" s="12" t="s">
        <v>12</v>
      </c>
      <c r="N4" s="6">
        <v>1</v>
      </c>
      <c r="O4" s="7">
        <f t="shared" ref="O4:O11" si="2">2.5*F4*L4</f>
        <v>1625</v>
      </c>
      <c r="P4" s="8">
        <f t="shared" si="0"/>
        <v>648</v>
      </c>
      <c r="Q4" s="8">
        <v>1000</v>
      </c>
      <c r="R4" s="12" t="s">
        <v>23</v>
      </c>
      <c r="S4" s="12" t="s">
        <v>22</v>
      </c>
    </row>
    <row r="5" spans="1:19" s="1" customFormat="1" x14ac:dyDescent="0.25">
      <c r="A5" s="12" t="s">
        <v>31</v>
      </c>
      <c r="B5" s="6" t="s">
        <v>19</v>
      </c>
      <c r="C5" s="13" t="s">
        <v>3</v>
      </c>
      <c r="D5" s="12" t="s">
        <v>9</v>
      </c>
      <c r="E5" s="12" t="s">
        <v>29</v>
      </c>
      <c r="F5" s="12">
        <v>650</v>
      </c>
      <c r="G5" s="12" t="s">
        <v>15</v>
      </c>
      <c r="H5" s="14" t="s">
        <v>17</v>
      </c>
      <c r="I5" s="12">
        <v>360</v>
      </c>
      <c r="J5" s="15">
        <v>1</v>
      </c>
      <c r="K5" s="15">
        <v>1</v>
      </c>
      <c r="L5" s="6">
        <f t="shared" si="1"/>
        <v>1</v>
      </c>
      <c r="M5" s="12" t="s">
        <v>13</v>
      </c>
      <c r="N5" s="6">
        <v>1</v>
      </c>
      <c r="O5" s="7">
        <f t="shared" si="2"/>
        <v>1625</v>
      </c>
      <c r="P5" s="8">
        <f t="shared" si="0"/>
        <v>648</v>
      </c>
      <c r="Q5" s="8">
        <v>1000</v>
      </c>
      <c r="R5" s="12" t="s">
        <v>23</v>
      </c>
      <c r="S5" s="12" t="s">
        <v>22</v>
      </c>
    </row>
    <row r="6" spans="1:19" s="1" customFormat="1" x14ac:dyDescent="0.25">
      <c r="A6" s="12" t="s">
        <v>31</v>
      </c>
      <c r="B6" s="6" t="s">
        <v>19</v>
      </c>
      <c r="C6" s="13" t="s">
        <v>3</v>
      </c>
      <c r="D6" s="12" t="s">
        <v>9</v>
      </c>
      <c r="E6" s="12" t="s">
        <v>29</v>
      </c>
      <c r="F6" s="12">
        <v>650</v>
      </c>
      <c r="G6" s="12" t="s">
        <v>15</v>
      </c>
      <c r="H6" s="14" t="s">
        <v>17</v>
      </c>
      <c r="I6" s="12">
        <v>360</v>
      </c>
      <c r="J6" s="15">
        <v>1</v>
      </c>
      <c r="K6" s="15">
        <v>1</v>
      </c>
      <c r="L6" s="6">
        <f t="shared" si="1"/>
        <v>1</v>
      </c>
      <c r="M6" s="12" t="s">
        <v>14</v>
      </c>
      <c r="N6" s="6">
        <v>1</v>
      </c>
      <c r="O6" s="7">
        <f t="shared" si="2"/>
        <v>1625</v>
      </c>
      <c r="P6" s="8">
        <f t="shared" si="0"/>
        <v>648</v>
      </c>
      <c r="Q6" s="8">
        <v>1000</v>
      </c>
      <c r="R6" s="12" t="s">
        <v>23</v>
      </c>
      <c r="S6" s="12" t="s">
        <v>22</v>
      </c>
    </row>
    <row r="7" spans="1:19" s="1" customFormat="1" x14ac:dyDescent="0.25">
      <c r="A7" s="12" t="s">
        <v>31</v>
      </c>
      <c r="B7" s="6" t="s">
        <v>19</v>
      </c>
      <c r="C7" s="13" t="s">
        <v>3</v>
      </c>
      <c r="D7" s="12" t="s">
        <v>9</v>
      </c>
      <c r="E7" s="12" t="s">
        <v>29</v>
      </c>
      <c r="F7" s="12">
        <v>650</v>
      </c>
      <c r="G7" s="12" t="s">
        <v>10</v>
      </c>
      <c r="H7" s="16" t="s">
        <v>26</v>
      </c>
      <c r="I7" s="12">
        <v>360</v>
      </c>
      <c r="J7" s="15">
        <v>1</v>
      </c>
      <c r="K7" s="15">
        <v>1</v>
      </c>
      <c r="L7" s="6">
        <f>J7*K7</f>
        <v>1</v>
      </c>
      <c r="M7" s="12" t="s">
        <v>8</v>
      </c>
      <c r="N7" s="6">
        <v>1</v>
      </c>
      <c r="O7" s="7">
        <f t="shared" si="2"/>
        <v>1625</v>
      </c>
      <c r="P7" s="8">
        <f>3*I7*L7</f>
        <v>1080</v>
      </c>
      <c r="Q7" s="8">
        <v>1000</v>
      </c>
      <c r="R7" s="12" t="s">
        <v>23</v>
      </c>
      <c r="S7" s="12" t="s">
        <v>22</v>
      </c>
    </row>
    <row r="8" spans="1:19" s="1" customFormat="1" x14ac:dyDescent="0.25">
      <c r="A8" s="12" t="s">
        <v>31</v>
      </c>
      <c r="B8" s="6" t="s">
        <v>19</v>
      </c>
      <c r="C8" s="13" t="s">
        <v>3</v>
      </c>
      <c r="D8" s="12" t="s">
        <v>9</v>
      </c>
      <c r="E8" s="12" t="s">
        <v>29</v>
      </c>
      <c r="F8" s="12">
        <v>650</v>
      </c>
      <c r="G8" s="12" t="s">
        <v>10</v>
      </c>
      <c r="H8" s="16" t="s">
        <v>26</v>
      </c>
      <c r="I8" s="12">
        <v>360</v>
      </c>
      <c r="J8" s="15">
        <v>1</v>
      </c>
      <c r="K8" s="15">
        <v>1</v>
      </c>
      <c r="L8" s="6">
        <f>J8*K8</f>
        <v>1</v>
      </c>
      <c r="M8" s="12" t="s">
        <v>11</v>
      </c>
      <c r="N8" s="6">
        <v>1</v>
      </c>
      <c r="O8" s="7">
        <f t="shared" si="2"/>
        <v>1625</v>
      </c>
      <c r="P8" s="8">
        <f t="shared" ref="P8:P11" si="3">3*I8*L8</f>
        <v>1080</v>
      </c>
      <c r="Q8" s="8">
        <v>1000</v>
      </c>
      <c r="R8" s="12" t="s">
        <v>23</v>
      </c>
      <c r="S8" s="12" t="s">
        <v>22</v>
      </c>
    </row>
    <row r="9" spans="1:19" s="1" customFormat="1" x14ac:dyDescent="0.25">
      <c r="A9" s="12" t="s">
        <v>31</v>
      </c>
      <c r="B9" s="6" t="s">
        <v>19</v>
      </c>
      <c r="C9" s="13" t="s">
        <v>3</v>
      </c>
      <c r="D9" s="12" t="s">
        <v>9</v>
      </c>
      <c r="E9" s="12" t="s">
        <v>29</v>
      </c>
      <c r="F9" s="12">
        <v>650</v>
      </c>
      <c r="G9" s="12" t="s">
        <v>10</v>
      </c>
      <c r="H9" s="16" t="s">
        <v>26</v>
      </c>
      <c r="I9" s="12">
        <v>360</v>
      </c>
      <c r="J9" s="15">
        <v>1</v>
      </c>
      <c r="K9" s="15">
        <v>1</v>
      </c>
      <c r="L9" s="6">
        <f t="shared" ref="L9:L11" si="4">J9*K9</f>
        <v>1</v>
      </c>
      <c r="M9" s="12" t="s">
        <v>12</v>
      </c>
      <c r="N9" s="6">
        <v>1</v>
      </c>
      <c r="O9" s="7">
        <f t="shared" si="2"/>
        <v>1625</v>
      </c>
      <c r="P9" s="8">
        <f t="shared" si="3"/>
        <v>1080</v>
      </c>
      <c r="Q9" s="8">
        <v>1000</v>
      </c>
      <c r="R9" s="12" t="s">
        <v>23</v>
      </c>
      <c r="S9" s="12" t="s">
        <v>22</v>
      </c>
    </row>
    <row r="10" spans="1:19" s="1" customFormat="1" x14ac:dyDescent="0.25">
      <c r="A10" s="12" t="s">
        <v>31</v>
      </c>
      <c r="B10" s="6" t="s">
        <v>19</v>
      </c>
      <c r="C10" s="13" t="s">
        <v>3</v>
      </c>
      <c r="D10" s="12" t="s">
        <v>9</v>
      </c>
      <c r="E10" s="12" t="s">
        <v>29</v>
      </c>
      <c r="F10" s="12">
        <v>650</v>
      </c>
      <c r="G10" s="12" t="s">
        <v>15</v>
      </c>
      <c r="H10" s="16" t="s">
        <v>26</v>
      </c>
      <c r="I10" s="12">
        <v>360</v>
      </c>
      <c r="J10" s="15">
        <v>1</v>
      </c>
      <c r="K10" s="15">
        <v>1</v>
      </c>
      <c r="L10" s="6">
        <f t="shared" si="4"/>
        <v>1</v>
      </c>
      <c r="M10" s="12" t="s">
        <v>13</v>
      </c>
      <c r="N10" s="6">
        <v>1</v>
      </c>
      <c r="O10" s="7">
        <f t="shared" si="2"/>
        <v>1625</v>
      </c>
      <c r="P10" s="8">
        <f t="shared" si="3"/>
        <v>1080</v>
      </c>
      <c r="Q10" s="8">
        <v>1000</v>
      </c>
      <c r="R10" s="12" t="s">
        <v>23</v>
      </c>
      <c r="S10" s="12" t="s">
        <v>22</v>
      </c>
    </row>
    <row r="11" spans="1:19" s="1" customFormat="1" x14ac:dyDescent="0.25">
      <c r="A11" s="12" t="s">
        <v>31</v>
      </c>
      <c r="B11" s="6" t="s">
        <v>19</v>
      </c>
      <c r="C11" s="13" t="s">
        <v>3</v>
      </c>
      <c r="D11" s="12" t="s">
        <v>9</v>
      </c>
      <c r="E11" s="12" t="s">
        <v>29</v>
      </c>
      <c r="F11" s="12">
        <v>650</v>
      </c>
      <c r="G11" s="12" t="s">
        <v>15</v>
      </c>
      <c r="H11" s="16" t="s">
        <v>26</v>
      </c>
      <c r="I11" s="12">
        <v>360</v>
      </c>
      <c r="J11" s="15">
        <v>1</v>
      </c>
      <c r="K11" s="15">
        <v>1</v>
      </c>
      <c r="L11" s="6">
        <f t="shared" si="4"/>
        <v>1</v>
      </c>
      <c r="M11" s="12" t="s">
        <v>14</v>
      </c>
      <c r="N11" s="6">
        <v>1</v>
      </c>
      <c r="O11" s="7">
        <f t="shared" si="2"/>
        <v>1625</v>
      </c>
      <c r="P11" s="8">
        <f t="shared" si="3"/>
        <v>1080</v>
      </c>
      <c r="Q11" s="8">
        <v>1000</v>
      </c>
      <c r="R11" s="12" t="s">
        <v>23</v>
      </c>
      <c r="S11" s="12" t="s">
        <v>22</v>
      </c>
    </row>
    <row r="13" spans="1:19" x14ac:dyDescent="0.2">
      <c r="C13" s="9"/>
    </row>
  </sheetData>
  <autoFilter ref="A1:S6"/>
  <hyperlinks>
    <hyperlink ref="C2" r:id="rId1"/>
    <hyperlink ref="C3:C6" r:id="rId2" display="Фото"/>
    <hyperlink ref="C7" r:id="rId3"/>
    <hyperlink ref="C8:C11" r:id="rId4" display="Фото"/>
  </hyperlinks>
  <pageMargins left="0.7" right="0.7" top="0.75" bottom="0.75" header="0.3" footer="0.3"/>
  <pageSetup paperSize="9" orientation="portrait" r:id="rId5"/>
  <ignoredErrors>
    <ignoredError sqref="L2:L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2025-12-15T16:56:06Z</dcterms:modified>
</cp:coreProperties>
</file>